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<sst xmlns="http://schemas.openxmlformats.org/spreadsheetml/2006/main" count="287" uniqueCount="229">
  <si>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</si>
  <si>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</si>
  <si>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</si>
  <si>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</si>
  <si>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</si>
  <si>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</si>
  <si>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</si>
  <si>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</si>
  <si>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</si>
  <si>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</si>
  <si>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</si>
  <si>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</si>
  <si>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</si>
  <si>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</si>
  <si>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</si>
  <si>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</si>
  <si>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</si>
  <si>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</si>
  <si>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</si>
  <si>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</si>
  <si>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</si>
  <si>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</si>
  <si>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</si>
  <si>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</si>
  <si>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</si>
  <si>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</si>
  <si>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</si>
  <si>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</si>
  <si>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</si>
  <si>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</si>
  <si>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</si>
  <si>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</si>
  <si>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</si>
  <si>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</si>
  <si>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</si>
  <si>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</si>
  <si>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</si>
  <si>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</si>
  <si>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</si>
  <si>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</si>
  <si>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</si>
  <si>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</si>
  <si>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</si>
  <si>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</si>
  <si>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</si>
  <si>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</si>
  <si>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</si>
  <si>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</si>
  <si>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</si>
  <si>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</si>
  <si>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</si>
  <si>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</si>
  <si>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</si>
  <si>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</si>
  <si>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</si>
  <si>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</si>
  <si>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</si>
  <si>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</si>
  <si>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</si>
  <si>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</si>
  <si>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</si>
  <si>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</si>
  <si>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</si>
  <si>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</si>
  <si>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</si>
  <si>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</si>
  <si>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</si>
  <si>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</si>
  <si>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</si>
  <si>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</si>
  <si>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</si>
  <si>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</si>
  <si>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</si>
  <si>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</si>
  <si>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</si>
  <si>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</si>
  <si>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</si>
  <si>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</si>
  <si>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</si>
  <si>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</si>
  <si>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</si>
  <si>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</si>
  <si>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</si>
  <si>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</si>
  <si>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</si>
  <si>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</si>
  <si>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</si>
  <si>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</si>
  <si>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</si>
  <si>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</si>
  <si>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</si>
  <si>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</si>
  <si>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</si>
  <si>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</si>
  <si>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</si>
  <si>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</si>
  <si>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</si>
  <si>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</si>
  <si>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</si>
  <si>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</si>
  <si>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</si>
  <si>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</si>
  <si>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</si>
  <si>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</si>
  <si>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</si>
  <si>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</si>
  <si>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</si>
  <si>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</si>
  <si>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</si>
  <si>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</si>
  <si>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</si>
  <si>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</si>
  <si>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</si>
  <si>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</si>
  <si>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</si>
  <si>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</si>
  <si>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</si>
  <si>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</si>
  <si>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</si>
  <si>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</si>
  <si>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</si>
  <si>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</si>
  <si>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</si>
  <si>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</si>
  <si>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</si>
  <si>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</si>
  <si>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</si>
  <si>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</si>
  <si>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</si>
  <si>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</si>
  <si>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</si>
  <si>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</si>
  <si>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</si>
  <si>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</si>
  <si>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</si>
  <si>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</si>
  <si>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</si>
  <si>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</si>
  <si>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</si>
  <si>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</si>
  <si>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</si>
  <si>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</si>
  <si>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</si>
  <si>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</si>
  <si>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</si>
  <si>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</si>
  <si>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</si>
  <si>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</si>
  <si>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</si>
  <si>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</si>
  <si>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</si>
  <si>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</si>
  <si>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</si>
  <si>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</si>
  <si>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</si>
  <si>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</si>
  <si>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</si>
  <si>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</si>
  <si>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</si>
  <si>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</si>
  <si>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</si>
  <si>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</si>
  <si>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</si>
  <si>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</si>
  <si>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</si>
  <si>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</si>
  <si>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</si>
  <si>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</si>
  <si>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</si>
  <si>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</si>
  <si>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</si>
  <si>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</si>
  <si>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</si>
  <si>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</si>
  <si>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</si>
  <si>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</si>
  <si>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</si>
  <si>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</si>
  <si>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</si>
  <si>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</si>
  <si>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</si>
  <si>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</si>
  <si>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</si>
  <si>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</si>
  <si>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</si>
  <si>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</si>
  <si>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</si>
  <si>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</si>
  <si>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</si>
  <si>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</si>
  <si>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</si>
  <si>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</si>
  <si>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</si>
  <si>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</si>
  <si>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</si>
  <si>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</si>
  <si>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</si>
  <si>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</si>
  <si>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</si>
  <si>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</si>
  <si>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</si>
  <si>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</si>
  <si>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</si>
  <si>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</si>
  <si>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</si>
  <si>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</si>
  <si>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</si>
  <si>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</si>
  <si>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</si>
  <si>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</si>
  <si>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</si>
  <si>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Тростянецький районний суд Вінницької області</t>
  </si>
  <si>
    <t>24300. Вінницька область.смт. Тростянець</t>
  </si>
  <si>
    <t>вул.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</si>
  <si>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</si>
  <si>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</si>
  <si>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</si>
  <si>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</si>
  <si>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</si>
  <si>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</si>
  <si>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</si>
  <si>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</si>
  <si>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</si>
  <si>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</si>
  <si>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Т.П. Куцак</t>
  </si>
  <si>
    <t>О.А. Лошак</t>
  </si>
  <si>
    <t>(04343)2-24-52</t>
  </si>
  <si>
    <t>(04343)2-22-64</t>
  </si>
  <si>
    <t>11 січня 2019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</si>
</sst>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0" borderId="12" xfId="0" applyFont="1" applyBorder="1" applyAlignment="1">
      <alignment horizontal="center" vertical="center"/>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9" fillId="0" borderId="15" xfId="0" applyFont="1" applyBorder="1" applyAlignment="1">
      <alignment vertical="center" wrapText="1"/>
    </xf>
    <xf numFmtId="0" fontId="6" fillId="0" borderId="15" xfId="0" applyFont="1" applyBorder="1" applyAlignment="1">
      <alignment vertical="center" wrapText="1"/>
    </xf>
    <xf numFmtId="0" fontId="3" fillId="0" borderId="23" xfId="0" applyFont="1" applyBorder="1" applyAlignment="1">
      <alignment vertical="center" textRotation="90" wrapText="1"/>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6" fillId="0" borderId="16" xfId="0" applyFont="1" applyBorder="1" applyAlignment="1">
      <alignment vertical="center" wrapText="1"/>
    </xf>
    <xf numFmtId="0" fontId="3" fillId="0" borderId="23" xfId="0" applyFont="1" applyBorder="1" applyAlignment="1">
      <alignment vertical="center" textRotation="90"/>
    </xf>
    <xf numFmtId="0" fontId="3" fillId="0" borderId="12" xfId="0" applyFont="1" applyBorder="1" applyAlignment="1">
      <alignment vertical="center" textRotation="90" wrapText="1"/>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2"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23"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1" xfId="0" applyFont="1" applyBorder="1" applyAlignment="1">
      <alignment horizontal="center" vertical="top" wrapText="1"/>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102</v>
      </c>
      <c r="B8" s="192"/>
      <c r="C8" s="192"/>
      <c r="D8" s="193"/>
      <c r="E8" s="207" t="s">
        <v>106</v>
      </c>
      <c r="F8" s="192"/>
      <c r="G8" s="193"/>
      <c r="H8" s="5"/>
      <c r="J8" s="25"/>
    </row>
    <row r="9" spans="1:10" ht="12.75">
      <c r="A9" s="208"/>
      <c r="B9" s="209"/>
      <c r="C9" s="209"/>
      <c r="D9" s="210"/>
      <c r="E9" s="208"/>
      <c r="F9" s="209"/>
      <c r="G9" s="210"/>
      <c r="H9" s="184" t="s">
        <v>116</v>
      </c>
      <c r="I9" s="185"/>
      <c r="J9" s="185"/>
    </row>
    <row r="10" spans="1:10" ht="12.75" customHeight="1">
      <c r="A10" s="187" t="s">
        <v>186</v>
      </c>
      <c r="B10" s="188"/>
      <c r="C10" s="188"/>
      <c r="D10" s="188"/>
      <c r="E10" s="191" t="s">
        <v>125</v>
      </c>
      <c r="F10" s="192"/>
      <c r="G10" s="193"/>
      <c r="H10" s="211" t="s">
        <v>144</v>
      </c>
      <c r="I10" s="211"/>
      <c r="J10" s="211"/>
    </row>
    <row r="11" spans="1:10" ht="27.75" customHeight="1">
      <c r="A11" s="189"/>
      <c r="B11" s="190"/>
      <c r="C11" s="190"/>
      <c r="D11" s="190"/>
      <c r="E11" s="194"/>
      <c r="F11" s="195"/>
      <c r="G11" s="196"/>
      <c r="H11" s="211"/>
      <c r="I11" s="211"/>
      <c r="J11" s="211"/>
    </row>
    <row r="12" spans="1:10" ht="17.25" customHeight="1">
      <c r="A12" s="189"/>
      <c r="B12" s="190"/>
      <c r="C12" s="190"/>
      <c r="D12" s="190"/>
      <c r="E12" s="194"/>
      <c r="F12" s="195"/>
      <c r="G12" s="196"/>
      <c r="H12" s="9"/>
      <c r="I12" s="9"/>
      <c r="J12" s="26"/>
    </row>
    <row r="13" spans="1:10" ht="54" customHeight="1">
      <c r="A13" s="206" t="s">
        <v>187</v>
      </c>
      <c r="B13" s="190"/>
      <c r="C13" s="190"/>
      <c r="D13" s="190"/>
      <c r="E13" s="197" t="s">
        <v>126</v>
      </c>
      <c r="F13" s="195"/>
      <c r="G13" s="196"/>
      <c r="H13" s="198" t="s">
        <v>207</v>
      </c>
      <c r="I13" s="186"/>
      <c r="J13" s="186"/>
    </row>
    <row r="14" spans="1:10" ht="40.5" customHeight="1">
      <c r="A14" s="189"/>
      <c r="B14" s="190"/>
      <c r="C14" s="190"/>
      <c r="D14" s="190"/>
      <c r="E14" s="194"/>
      <c r="F14" s="195"/>
      <c r="G14" s="196"/>
      <c r="H14" s="158" t="s">
        <v>141</v>
      </c>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145</v>
      </c>
      <c r="B17" s="173"/>
      <c r="C17" s="173"/>
      <c r="D17" s="173"/>
      <c r="E17" s="174" t="s">
        <v>146</v>
      </c>
      <c r="F17" s="175"/>
      <c r="G17" s="176"/>
      <c r="H17" s="186"/>
      <c r="I17" s="186"/>
      <c r="J17" s="186"/>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3" t="s">
        <v>103</v>
      </c>
      <c r="B20" s="204"/>
      <c r="C20" s="204"/>
      <c r="D20" s="204"/>
      <c r="E20" s="204"/>
      <c r="F20" s="204"/>
      <c r="G20" s="204"/>
      <c r="H20" s="204"/>
      <c r="I20" s="204"/>
      <c r="J20" s="205"/>
      <c r="K20" s="5"/>
    </row>
    <row r="21" spans="1:11" ht="22.5" customHeight="1">
      <c r="A21" s="160" t="s">
        <v>104</v>
      </c>
      <c r="B21" s="161"/>
      <c r="C21" s="166" t="s">
        <v>211</v>
      </c>
      <c r="D21" s="167"/>
      <c r="E21" s="167"/>
      <c r="F21" s="167"/>
      <c r="G21" s="167"/>
      <c r="H21" s="167"/>
      <c r="I21" s="167"/>
      <c r="J21" s="168"/>
      <c r="K21" s="5"/>
    </row>
    <row r="22" spans="1:11" ht="19.5" customHeight="1">
      <c r="A22" s="160" t="s">
        <v>105</v>
      </c>
      <c r="B22" s="161"/>
      <c r="C22" s="169" t="s">
        <v>212</v>
      </c>
      <c r="D22" s="170"/>
      <c r="E22" s="170"/>
      <c r="F22" s="170"/>
      <c r="G22" s="170"/>
      <c r="H22" s="170"/>
      <c r="I22" s="170"/>
      <c r="J22" s="171"/>
      <c r="K22" s="5"/>
    </row>
    <row r="23" spans="1:11" ht="20.25" customHeight="1">
      <c r="A23" s="199" t="s">
        <v>213</v>
      </c>
      <c r="B23" s="200"/>
      <c r="C23" s="201"/>
      <c r="D23" s="201"/>
      <c r="E23" s="201"/>
      <c r="F23" s="201"/>
      <c r="G23" s="201"/>
      <c r="H23" s="201"/>
      <c r="I23" s="201"/>
      <c r="J23" s="202"/>
      <c r="K23" s="5"/>
    </row>
    <row r="24" spans="1:11" ht="20.25" customHeight="1">
      <c r="A24" s="177">
        <v>21</v>
      </c>
      <c r="B24" s="170"/>
      <c r="C24" s="170"/>
      <c r="D24" s="170"/>
      <c r="E24" s="170"/>
      <c r="F24" s="170"/>
      <c r="G24" s="170"/>
      <c r="H24" s="170"/>
      <c r="I24" s="170"/>
      <c r="J24" s="171"/>
      <c r="K24" s="5"/>
    </row>
    <row r="25" spans="1:11" ht="18" customHeight="1">
      <c r="A25" s="152" t="s">
        <v>137</v>
      </c>
      <c r="B25" s="153"/>
      <c r="C25" s="153"/>
      <c r="D25" s="153"/>
      <c r="E25" s="153"/>
      <c r="F25" s="153"/>
      <c r="G25" s="153"/>
      <c r="H25" s="153"/>
      <c r="I25" s="153"/>
      <c r="J25" s="154"/>
      <c r="K25" s="5"/>
    </row>
    <row r="26" spans="1:11" ht="12.75">
      <c r="A26" s="155"/>
      <c r="B26" s="156"/>
      <c r="C26" s="156"/>
      <c r="D26" s="156"/>
      <c r="E26" s="156"/>
      <c r="F26" s="156"/>
      <c r="G26" s="156"/>
      <c r="H26" s="156"/>
      <c r="I26" s="156"/>
      <c r="J26" s="157"/>
      <c r="K26" s="5"/>
    </row>
    <row r="27" spans="1:10" ht="12.75" customHeight="1">
      <c r="A27" s="20"/>
      <c r="B27" s="2"/>
      <c r="C27" s="20"/>
      <c r="D27" s="2"/>
      <c r="E27" s="2"/>
      <c r="F27" s="2"/>
      <c r="G27" s="24"/>
      <c r="H27" s="2"/>
      <c r="I27" s="2"/>
      <c r="J27" s="2"/>
    </row>
  </sheetData>
  <sheetProtection/>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&amp;L29E99881&amp;C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127</v>
      </c>
      <c r="B1" s="219"/>
      <c r="C1" s="219"/>
      <c r="D1" s="219"/>
      <c r="E1" s="219"/>
      <c r="F1" s="219"/>
      <c r="G1" s="219"/>
      <c r="H1" s="219"/>
      <c r="I1" s="219"/>
      <c r="J1" s="219"/>
      <c r="K1" s="219"/>
      <c r="L1" s="219"/>
      <c r="M1" s="219"/>
      <c r="N1" s="219"/>
    </row>
    <row r="2" spans="1:15" ht="33" customHeight="1">
      <c r="A2" s="212" t="s">
        <v>140</v>
      </c>
      <c r="B2" s="216" t="s">
        <v>14</v>
      </c>
      <c r="C2" s="220" t="s">
        <v>147</v>
      </c>
      <c r="D2" s="221"/>
      <c r="E2" s="221"/>
      <c r="F2" s="221"/>
      <c r="G2" s="221"/>
      <c r="H2" s="222"/>
      <c r="I2" s="216" t="s">
        <v>148</v>
      </c>
      <c r="J2" s="216"/>
      <c r="K2" s="216"/>
      <c r="L2" s="216"/>
      <c r="M2" s="216"/>
      <c r="N2" s="216"/>
      <c r="O2" s="5"/>
    </row>
    <row r="3" spans="1:15" ht="27" customHeight="1">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c r="A4" s="213"/>
      <c r="B4" s="216"/>
      <c r="C4" s="213"/>
      <c r="D4" s="223"/>
      <c r="E4" s="213"/>
      <c r="F4" s="224"/>
      <c r="G4" s="216"/>
      <c r="H4" s="216"/>
      <c r="I4" s="213"/>
      <c r="J4" s="212" t="s">
        <v>179</v>
      </c>
      <c r="K4" s="212" t="s">
        <v>23</v>
      </c>
      <c r="L4" s="217" t="s">
        <v>180</v>
      </c>
      <c r="M4" s="216"/>
      <c r="N4" s="216"/>
      <c r="O4" s="5"/>
    </row>
    <row r="5" spans="1:15" ht="80.25" customHeight="1">
      <c r="A5" s="214"/>
      <c r="B5" s="216"/>
      <c r="C5" s="214"/>
      <c r="D5" s="223"/>
      <c r="E5" s="214"/>
      <c r="F5" s="224"/>
      <c r="G5" s="70" t="s">
        <v>21</v>
      </c>
      <c r="H5" s="70" t="s">
        <v>22</v>
      </c>
      <c r="I5" s="214"/>
      <c r="J5" s="214"/>
      <c r="K5" s="214"/>
      <c r="L5" s="218"/>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59</v>
      </c>
      <c r="D7" s="41">
        <v>58</v>
      </c>
      <c r="E7" s="41"/>
      <c r="F7" s="41"/>
      <c r="G7" s="41">
        <v>729674</v>
      </c>
      <c r="H7" s="41">
        <v>729674</v>
      </c>
      <c r="I7" s="41"/>
      <c r="J7" s="41"/>
      <c r="K7" s="41"/>
      <c r="L7" s="41"/>
      <c r="M7" s="41"/>
      <c r="N7" s="41"/>
      <c r="O7" s="5"/>
    </row>
    <row r="8" spans="1:15" ht="35.25" customHeight="1">
      <c r="A8" s="62">
        <v>2</v>
      </c>
      <c r="B8" s="42" t="s">
        <v>15</v>
      </c>
      <c r="C8" s="42">
        <v>22</v>
      </c>
      <c r="D8" s="39">
        <v>22</v>
      </c>
      <c r="E8" s="39"/>
      <c r="F8" s="39"/>
      <c r="G8" s="39">
        <v>511363</v>
      </c>
      <c r="H8" s="39">
        <v>511363</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v>1</v>
      </c>
      <c r="D11" s="39">
        <v>1</v>
      </c>
      <c r="E11" s="39"/>
      <c r="F11" s="39"/>
      <c r="G11" s="39"/>
      <c r="H11" s="39"/>
      <c r="I11" s="39"/>
      <c r="J11" s="125"/>
      <c r="K11" s="40"/>
      <c r="L11" s="125"/>
      <c r="M11" s="125"/>
      <c r="N11" s="125"/>
      <c r="O11" s="5"/>
    </row>
    <row r="12" spans="1:15" ht="85.5" customHeight="1">
      <c r="A12" s="62">
        <v>6</v>
      </c>
      <c r="B12" s="42" t="s">
        <v>139</v>
      </c>
      <c r="C12" s="42">
        <v>34</v>
      </c>
      <c r="D12" s="39">
        <v>33</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v>2</v>
      </c>
      <c r="D14" s="124">
        <v>2</v>
      </c>
      <c r="E14" s="124"/>
      <c r="F14" s="39"/>
      <c r="G14" s="124">
        <v>218311</v>
      </c>
      <c r="H14" s="125">
        <v>218311</v>
      </c>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&amp;L29E99881&amp;C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8.75" customHeight="1">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29" ht="22.5" customHeight="1">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0" ht="18" customHeight="1">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0" ht="21.75" customHeight="1">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0" ht="96" customHeight="1">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4" t="s">
        <v>170</v>
      </c>
      <c r="C8" s="277"/>
      <c r="D8" s="74">
        <f>SUM(D9,D18,D24,D34,D45,D46,D49,D53,D54,D60,D64:D67)</f>
        <v>402</v>
      </c>
      <c r="E8" s="348">
        <f>SUM(E9,E18,E24,E34,E45,E46,E49,E53,E54,E60,E64:E67)</f>
        <v>383</v>
      </c>
      <c r="F8" s="348">
        <f>SUM(F9,F18,F24,F34,F45,F46,F49,F53,F54,F60,F64:F67)</f>
        <v>232</v>
      </c>
      <c r="G8" s="348">
        <f>SUM(G9,G18,G24,G34,G45,G46,G49,G53,G54,G60,G64:G67)</f>
        <v>17</v>
      </c>
      <c r="H8" s="348">
        <f>SUM(H9,H18,H24,H34,H45,H46,H49,H53,H54,H60,H64:H67)</f>
        <v>0</v>
      </c>
      <c r="I8" s="348">
        <f>SUM(I9,I18,I24,I34,I45,I46,I49,I53,I54,I60,I64:I67)</f>
        <v>3</v>
      </c>
      <c r="J8" s="348">
        <f>SUM(J9,J18,J24,J34,J45,J46,J49,J53,J54,J60,J64:J67)</f>
        <v>199</v>
      </c>
      <c r="K8" s="348">
        <f>SUM(K9,K18,K24,K34,K45,K46,K49,K53,K54,K60,K64:K67)</f>
        <v>0</v>
      </c>
      <c r="L8" s="349">
        <f>SUM(L9,L18,L24,L34,L45,L46,L49,L53,L54,L60,L64:L67)</f>
        <v>114</v>
      </c>
      <c r="M8" s="349">
        <f>SUM(M9,M18,M24,M34,M45,M46,M49,M53,M54,M60,M64:M67)</f>
        <v>3</v>
      </c>
      <c r="N8" s="349">
        <f>SUM(N9,N18,N24,N34,N45,N46,N49,N53,N54,N60,N64:N67)</f>
        <v>0</v>
      </c>
      <c r="O8" s="348">
        <f>SUM(O9,O18,O24,O34,O45,O46,O49,O53,O54,O60,O64:O67)</f>
        <v>170</v>
      </c>
      <c r="P8" s="348">
        <f>SUM(P9,P18,P24,P34,P45,P46,P49,P53,P54,P60,P64:P67)</f>
        <v>331</v>
      </c>
      <c r="Q8" s="348">
        <f>SUM(Q9,Q18,Q24,Q34,Q45,Q46,Q49,Q53,Q54,Q60,Q64:Q67)</f>
        <v>205</v>
      </c>
      <c r="R8" s="112">
        <f>SUM(R9,R18,R24,R34,R45,R46,R49,R53,R54,R60,R64:R67)</f>
        <v>191</v>
      </c>
      <c r="S8" s="112">
        <f>SUM(S9,S18,S24,S34,S45,S46,S49,S53,S54,S60,S64:S67)</f>
        <v>172</v>
      </c>
      <c r="T8" s="112">
        <f>SUM(T9,T18,T24,T34,T45,T46,T49,T53,T54,T60,T64:T67)</f>
        <v>27</v>
      </c>
      <c r="U8" s="112">
        <f>SUM(U9,U18,U24,U34,U45,U46,U49,U53,U54,U60,U64:U67)</f>
        <v>168</v>
      </c>
      <c r="V8" s="112">
        <f>SUM(V9,V18,V24,V34,V45,V46,V49,V53,V54,V60,V64:V67)</f>
        <v>0</v>
      </c>
      <c r="W8" s="112">
        <f>SUM(W9,W18,W24,W34,W45,W46,W49,W53,W54,W60,W64:W67)</f>
        <v>6</v>
      </c>
      <c r="X8" s="112">
        <f>SUM(X9,X18,X24,X34,X45,X46,X49,X53,X54,X60,X64:X67)</f>
        <v>13</v>
      </c>
      <c r="Y8" s="112">
        <f>SUM(Y9,Y18,Y24,Y34,Y45,Y46,Y49,Y53,Y54,Y60,Y64:Y67)</f>
        <v>0</v>
      </c>
      <c r="Z8" s="135">
        <f>SUM(Z9,Z18,Z24,Z34,Z45,Z46,Z49,Z53,Z54,Z60,Z64:Z67)</f>
        <v>140</v>
      </c>
      <c r="AA8" s="135">
        <f>SUM(AA9,AA18,AA24,AA34,AA45,AA46,AA49,AA53,AA54,AA60,AA64:AA67)</f>
        <v>10</v>
      </c>
      <c r="AB8" s="112">
        <f>SUM(AB9,AB18,AB24,AB34,AB45,AB46,AB49,AB53,AB54,AB60,AB64:AB67)</f>
        <v>1233770</v>
      </c>
      <c r="AC8" s="112">
        <f>SUM(AC9,AC18,AC24,AC34,AC45,AC46,AC49,AC53,AC54,AC60,AC64:AC67)</f>
        <v>1000</v>
      </c>
      <c r="AD8" s="109"/>
      <c r="AE8" s="110"/>
    </row>
    <row r="9" spans="1:31" s="111" customFormat="1" ht="18" customHeight="1">
      <c r="A9" s="44">
        <v>2</v>
      </c>
      <c r="B9" s="250" t="s">
        <v>214</v>
      </c>
      <c r="C9" s="251"/>
      <c r="D9" s="74">
        <v>10</v>
      </c>
      <c r="E9" s="126">
        <v>10</v>
      </c>
      <c r="F9" s="127">
        <v>5</v>
      </c>
      <c r="G9" s="74"/>
      <c r="H9" s="74"/>
      <c r="I9" s="74"/>
      <c r="J9" s="74">
        <v>4</v>
      </c>
      <c r="K9" s="74"/>
      <c r="L9" s="134"/>
      <c r="M9" s="134"/>
      <c r="N9" s="134"/>
      <c r="O9" s="74">
        <v>5</v>
      </c>
      <c r="P9" s="74">
        <v>11</v>
      </c>
      <c r="Q9" s="74">
        <v>5</v>
      </c>
      <c r="R9" s="112">
        <v>1</v>
      </c>
      <c r="S9" s="112"/>
      <c r="T9" s="112"/>
      <c r="U9" s="112"/>
      <c r="V9" s="112"/>
      <c r="W9" s="112"/>
      <c r="X9" s="112">
        <v>1</v>
      </c>
      <c r="Y9" s="112"/>
      <c r="Z9" s="135">
        <v>10</v>
      </c>
      <c r="AA9" s="135">
        <v>1</v>
      </c>
      <c r="AB9" s="112"/>
      <c r="AC9" s="112"/>
      <c r="AD9" s="113"/>
      <c r="AE9" s="114"/>
    </row>
    <row r="10" spans="1:31" s="111" customFormat="1" ht="18" customHeight="1">
      <c r="A10" s="45">
        <v>3</v>
      </c>
      <c r="B10" s="255"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67"/>
      <c r="C11" s="60" t="s">
        <v>37</v>
      </c>
      <c r="D11" s="74">
        <v>2</v>
      </c>
      <c r="E11" s="127">
        <v>2</v>
      </c>
      <c r="F11" s="127">
        <v>1</v>
      </c>
      <c r="G11" s="127"/>
      <c r="H11" s="127"/>
      <c r="I11" s="127"/>
      <c r="J11" s="127">
        <v>1</v>
      </c>
      <c r="K11" s="127"/>
      <c r="L11" s="127"/>
      <c r="M11" s="127"/>
      <c r="N11" s="127"/>
      <c r="O11" s="127">
        <v>1</v>
      </c>
      <c r="P11" s="127">
        <v>2</v>
      </c>
      <c r="Q11" s="127">
        <v>1</v>
      </c>
      <c r="R11" s="127"/>
      <c r="S11" s="127"/>
      <c r="T11" s="127"/>
      <c r="U11" s="127"/>
      <c r="V11" s="127"/>
      <c r="W11" s="127"/>
      <c r="X11" s="127"/>
      <c r="Y11" s="127"/>
      <c r="Z11" s="127">
        <v>2</v>
      </c>
      <c r="AA11" s="127"/>
      <c r="AB11" s="127"/>
      <c r="AC11" s="127"/>
      <c r="AD11" s="116"/>
      <c r="AE11" s="114"/>
    </row>
    <row r="12" spans="1:31" s="111" customFormat="1" ht="18.75" customHeight="1">
      <c r="A12" s="45">
        <v>5</v>
      </c>
      <c r="B12" s="268"/>
      <c r="C12" s="75" t="s">
        <v>38</v>
      </c>
      <c r="D12" s="73">
        <v>7</v>
      </c>
      <c r="E12" s="127">
        <v>7</v>
      </c>
      <c r="F12" s="127">
        <v>4</v>
      </c>
      <c r="G12" s="127"/>
      <c r="H12" s="127"/>
      <c r="I12" s="127"/>
      <c r="J12" s="127">
        <v>3</v>
      </c>
      <c r="K12" s="127"/>
      <c r="L12" s="127"/>
      <c r="M12" s="127"/>
      <c r="N12" s="127"/>
      <c r="O12" s="127">
        <v>3</v>
      </c>
      <c r="P12" s="127">
        <v>8</v>
      </c>
      <c r="Q12" s="127">
        <v>4</v>
      </c>
      <c r="R12" s="127"/>
      <c r="S12" s="127"/>
      <c r="T12" s="127"/>
      <c r="U12" s="127"/>
      <c r="V12" s="127"/>
      <c r="W12" s="127"/>
      <c r="X12" s="127"/>
      <c r="Y12" s="127"/>
      <c r="Z12" s="127">
        <v>8</v>
      </c>
      <c r="AA12" s="127">
        <v>1</v>
      </c>
      <c r="AB12" s="127"/>
      <c r="AC12" s="127"/>
      <c r="AD12" s="113"/>
      <c r="AE12" s="114"/>
    </row>
    <row r="13" spans="1:31" s="111" customFormat="1" ht="17.25" customHeight="1">
      <c r="A13" s="45">
        <v>6</v>
      </c>
      <c r="B13" s="252" t="s">
        <v>27</v>
      </c>
      <c r="C13" s="251"/>
      <c r="D13" s="74">
        <v>1</v>
      </c>
      <c r="E13" s="127">
        <v>1</v>
      </c>
      <c r="F13" s="127"/>
      <c r="G13" s="127"/>
      <c r="H13" s="127"/>
      <c r="I13" s="127"/>
      <c r="J13" s="127"/>
      <c r="K13" s="127"/>
      <c r="L13" s="127"/>
      <c r="M13" s="127"/>
      <c r="N13" s="127"/>
      <c r="O13" s="127">
        <v>1</v>
      </c>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2" t="s">
        <v>28</v>
      </c>
      <c r="C14" s="251"/>
      <c r="D14" s="74"/>
      <c r="E14" s="127"/>
      <c r="F14" s="127"/>
      <c r="G14" s="127"/>
      <c r="H14" s="127"/>
      <c r="I14" s="127"/>
      <c r="J14" s="127"/>
      <c r="K14" s="127"/>
      <c r="L14" s="127"/>
      <c r="M14" s="127"/>
      <c r="N14" s="127"/>
      <c r="O14" s="127"/>
      <c r="P14" s="127">
        <v>1</v>
      </c>
      <c r="Q14" s="127"/>
      <c r="R14" s="127"/>
      <c r="S14" s="127"/>
      <c r="T14" s="127"/>
      <c r="U14" s="127"/>
      <c r="V14" s="127"/>
      <c r="W14" s="127"/>
      <c r="X14" s="127"/>
      <c r="Y14" s="127"/>
      <c r="Z14" s="127">
        <v>1</v>
      </c>
      <c r="AA14" s="127">
        <v>1</v>
      </c>
      <c r="AB14" s="127"/>
      <c r="AC14" s="127"/>
      <c r="AD14" s="113"/>
      <c r="AE14" s="114"/>
    </row>
    <row r="15" spans="1:31" s="111" customFormat="1" ht="18.75" customHeight="1">
      <c r="A15" s="45">
        <v>8</v>
      </c>
      <c r="B15" s="252" t="s">
        <v>112</v>
      </c>
      <c r="C15" s="253"/>
      <c r="D15" s="117">
        <v>1</v>
      </c>
      <c r="E15" s="127">
        <v>1</v>
      </c>
      <c r="F15" s="127"/>
      <c r="G15" s="127"/>
      <c r="H15" s="127"/>
      <c r="I15" s="127"/>
      <c r="J15" s="127"/>
      <c r="K15" s="127"/>
      <c r="L15" s="127"/>
      <c r="M15" s="127"/>
      <c r="N15" s="127"/>
      <c r="O15" s="127">
        <v>1</v>
      </c>
      <c r="P15" s="127"/>
      <c r="Q15" s="127"/>
      <c r="R15" s="127"/>
      <c r="S15" s="127"/>
      <c r="T15" s="127"/>
      <c r="U15" s="127"/>
      <c r="V15" s="127"/>
      <c r="W15" s="127"/>
      <c r="X15" s="127"/>
      <c r="Y15" s="127"/>
      <c r="Z15" s="127"/>
      <c r="AA15" s="127"/>
      <c r="AB15" s="127"/>
      <c r="AC15" s="127"/>
      <c r="AD15" s="113"/>
      <c r="AE15" s="114"/>
    </row>
    <row r="16" spans="1:30" s="111" customFormat="1" ht="18.75" customHeight="1">
      <c r="A16" s="45">
        <v>9</v>
      </c>
      <c r="B16" s="279"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79"/>
      <c r="C17" s="60" t="s">
        <v>40</v>
      </c>
      <c r="D17" s="74">
        <v>1</v>
      </c>
      <c r="E17" s="127">
        <v>1</v>
      </c>
      <c r="F17" s="127"/>
      <c r="G17" s="127"/>
      <c r="H17" s="127"/>
      <c r="I17" s="127"/>
      <c r="J17" s="127"/>
      <c r="K17" s="127"/>
      <c r="L17" s="127"/>
      <c r="M17" s="127"/>
      <c r="N17" s="127"/>
      <c r="O17" s="127">
        <v>1</v>
      </c>
      <c r="P17" s="127"/>
      <c r="Q17" s="127"/>
      <c r="R17" s="127"/>
      <c r="S17" s="127"/>
      <c r="T17" s="127"/>
      <c r="U17" s="127"/>
      <c r="V17" s="127"/>
      <c r="W17" s="127"/>
      <c r="X17" s="127"/>
      <c r="Y17" s="127"/>
      <c r="Z17" s="127"/>
      <c r="AA17" s="127"/>
      <c r="AB17" s="127"/>
      <c r="AC17" s="127"/>
      <c r="AD17" s="113"/>
    </row>
    <row r="18" spans="1:30" s="111" customFormat="1" ht="19.5" customHeight="1">
      <c r="A18" s="45">
        <v>11</v>
      </c>
      <c r="B18" s="250" t="s">
        <v>215</v>
      </c>
      <c r="C18" s="254"/>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7"/>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0" t="s">
        <v>216</v>
      </c>
      <c r="C24" s="254"/>
      <c r="D24" s="73">
        <v>104</v>
      </c>
      <c r="E24" s="127">
        <v>98</v>
      </c>
      <c r="F24" s="127">
        <v>73</v>
      </c>
      <c r="G24" s="127">
        <v>3</v>
      </c>
      <c r="H24" s="127"/>
      <c r="I24" s="127">
        <v>3</v>
      </c>
      <c r="J24" s="127">
        <v>59</v>
      </c>
      <c r="K24" s="127"/>
      <c r="L24" s="127">
        <v>92</v>
      </c>
      <c r="M24" s="127">
        <v>3</v>
      </c>
      <c r="N24" s="127"/>
      <c r="O24" s="127">
        <v>31</v>
      </c>
      <c r="P24" s="127">
        <v>91</v>
      </c>
      <c r="Q24" s="127">
        <v>61</v>
      </c>
      <c r="R24" s="127">
        <v>43</v>
      </c>
      <c r="S24" s="127">
        <v>37</v>
      </c>
      <c r="T24" s="127">
        <v>12</v>
      </c>
      <c r="U24" s="127">
        <v>36</v>
      </c>
      <c r="V24" s="127"/>
      <c r="W24" s="127">
        <v>2</v>
      </c>
      <c r="X24" s="127">
        <v>4</v>
      </c>
      <c r="Y24" s="127"/>
      <c r="Z24" s="127">
        <v>48</v>
      </c>
      <c r="AA24" s="127">
        <v>2</v>
      </c>
      <c r="AB24" s="127">
        <v>822463</v>
      </c>
      <c r="AC24" s="127"/>
      <c r="AD24" s="113"/>
    </row>
    <row r="25" spans="1:30" s="111" customFormat="1" ht="17.25" customHeight="1">
      <c r="A25" s="45">
        <v>18</v>
      </c>
      <c r="B25" s="255"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56"/>
      <c r="C26" s="60" t="s">
        <v>47</v>
      </c>
      <c r="D26" s="74"/>
      <c r="E26" s="127"/>
      <c r="F26" s="127"/>
      <c r="G26" s="127"/>
      <c r="H26" s="127"/>
      <c r="I26" s="127"/>
      <c r="J26" s="127"/>
      <c r="K26" s="127"/>
      <c r="L26" s="127"/>
      <c r="M26" s="127"/>
      <c r="N26" s="127"/>
      <c r="O26" s="127"/>
      <c r="P26" s="127">
        <v>1</v>
      </c>
      <c r="Q26" s="127"/>
      <c r="R26" s="127"/>
      <c r="S26" s="127"/>
      <c r="T26" s="127"/>
      <c r="U26" s="127"/>
      <c r="V26" s="127"/>
      <c r="W26" s="127"/>
      <c r="X26" s="127"/>
      <c r="Y26" s="127"/>
      <c r="Z26" s="127">
        <v>1</v>
      </c>
      <c r="AA26" s="127"/>
      <c r="AB26" s="127"/>
      <c r="AC26" s="127"/>
      <c r="AD26" s="113"/>
    </row>
    <row r="27" spans="1:30" s="111" customFormat="1" ht="17.25" customHeight="1">
      <c r="A27" s="45">
        <v>20</v>
      </c>
      <c r="B27" s="256"/>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6"/>
      <c r="C28" s="60" t="s">
        <v>49</v>
      </c>
      <c r="D28" s="74">
        <v>4</v>
      </c>
      <c r="E28" s="127">
        <v>3</v>
      </c>
      <c r="F28" s="127">
        <v>1</v>
      </c>
      <c r="G28" s="127"/>
      <c r="H28" s="127"/>
      <c r="I28" s="127"/>
      <c r="J28" s="127">
        <v>1</v>
      </c>
      <c r="K28" s="127"/>
      <c r="L28" s="127"/>
      <c r="M28" s="127"/>
      <c r="N28" s="127"/>
      <c r="O28" s="127">
        <v>3</v>
      </c>
      <c r="P28" s="127">
        <v>1</v>
      </c>
      <c r="Q28" s="127">
        <v>1</v>
      </c>
      <c r="R28" s="127"/>
      <c r="S28" s="127"/>
      <c r="T28" s="127"/>
      <c r="U28" s="127"/>
      <c r="V28" s="127"/>
      <c r="W28" s="127"/>
      <c r="X28" s="127"/>
      <c r="Y28" s="127"/>
      <c r="Z28" s="127">
        <v>1</v>
      </c>
      <c r="AA28" s="127"/>
      <c r="AB28" s="127"/>
      <c r="AC28" s="127"/>
      <c r="AD28" s="113"/>
    </row>
    <row r="29" spans="1:30" s="111" customFormat="1" ht="17.25" customHeight="1">
      <c r="A29" s="45">
        <v>22</v>
      </c>
      <c r="B29" s="256"/>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56"/>
      <c r="C30" s="60" t="s">
        <v>51</v>
      </c>
      <c r="D30" s="74">
        <v>2</v>
      </c>
      <c r="E30" s="127">
        <v>2</v>
      </c>
      <c r="F30" s="127">
        <v>2</v>
      </c>
      <c r="G30" s="127"/>
      <c r="H30" s="127"/>
      <c r="I30" s="127"/>
      <c r="J30" s="127">
        <v>2</v>
      </c>
      <c r="K30" s="127"/>
      <c r="L30" s="127">
        <v>2</v>
      </c>
      <c r="M30" s="127"/>
      <c r="N30" s="127"/>
      <c r="O30" s="127"/>
      <c r="P30" s="127">
        <v>4</v>
      </c>
      <c r="Q30" s="127">
        <v>2</v>
      </c>
      <c r="R30" s="127"/>
      <c r="S30" s="127"/>
      <c r="T30" s="127"/>
      <c r="U30" s="127"/>
      <c r="V30" s="127"/>
      <c r="W30" s="127"/>
      <c r="X30" s="127"/>
      <c r="Y30" s="127"/>
      <c r="Z30" s="127">
        <v>4</v>
      </c>
      <c r="AA30" s="127">
        <v>1</v>
      </c>
      <c r="AB30" s="127"/>
      <c r="AC30" s="127"/>
      <c r="AD30" s="113"/>
    </row>
    <row r="31" spans="1:30" s="111" customFormat="1" ht="48.75" customHeight="1">
      <c r="A31" s="45">
        <v>24</v>
      </c>
      <c r="B31" s="256"/>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6"/>
      <c r="C32" s="60" t="s">
        <v>52</v>
      </c>
      <c r="D32" s="74">
        <v>98</v>
      </c>
      <c r="E32" s="127">
        <v>93</v>
      </c>
      <c r="F32" s="127">
        <v>70</v>
      </c>
      <c r="G32" s="127">
        <v>3</v>
      </c>
      <c r="H32" s="127"/>
      <c r="I32" s="127">
        <v>3</v>
      </c>
      <c r="J32" s="127">
        <v>56</v>
      </c>
      <c r="K32" s="127"/>
      <c r="L32" s="127">
        <v>90</v>
      </c>
      <c r="M32" s="127">
        <v>3</v>
      </c>
      <c r="N32" s="127"/>
      <c r="O32" s="127">
        <v>28</v>
      </c>
      <c r="P32" s="127">
        <v>85</v>
      </c>
      <c r="Q32" s="127">
        <v>58</v>
      </c>
      <c r="R32" s="127">
        <v>43</v>
      </c>
      <c r="S32" s="127">
        <v>37</v>
      </c>
      <c r="T32" s="127">
        <v>12</v>
      </c>
      <c r="U32" s="127">
        <v>36</v>
      </c>
      <c r="V32" s="127"/>
      <c r="W32" s="127">
        <v>2</v>
      </c>
      <c r="X32" s="127">
        <v>4</v>
      </c>
      <c r="Y32" s="127"/>
      <c r="Z32" s="127">
        <v>42</v>
      </c>
      <c r="AA32" s="127">
        <v>1</v>
      </c>
      <c r="AB32" s="127">
        <v>822463</v>
      </c>
      <c r="AC32" s="127"/>
      <c r="AD32" s="113"/>
    </row>
    <row r="33" spans="1:30" s="111" customFormat="1" ht="16.5" customHeight="1">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4" t="s">
        <v>29</v>
      </c>
      <c r="C34" s="258"/>
      <c r="D34" s="119">
        <v>12</v>
      </c>
      <c r="E34" s="127">
        <v>11</v>
      </c>
      <c r="F34" s="127">
        <v>5</v>
      </c>
      <c r="G34" s="127"/>
      <c r="H34" s="127"/>
      <c r="I34" s="127"/>
      <c r="J34" s="127">
        <v>5</v>
      </c>
      <c r="K34" s="127"/>
      <c r="L34" s="127">
        <v>11</v>
      </c>
      <c r="M34" s="127"/>
      <c r="N34" s="127"/>
      <c r="O34" s="127">
        <v>7</v>
      </c>
      <c r="P34" s="127">
        <v>11</v>
      </c>
      <c r="Q34" s="127">
        <v>6</v>
      </c>
      <c r="R34" s="127">
        <v>6</v>
      </c>
      <c r="S34" s="127">
        <v>6</v>
      </c>
      <c r="T34" s="127"/>
      <c r="U34" s="127">
        <v>5</v>
      </c>
      <c r="V34" s="127"/>
      <c r="W34" s="127"/>
      <c r="X34" s="127"/>
      <c r="Y34" s="127"/>
      <c r="Z34" s="127">
        <v>5</v>
      </c>
      <c r="AA34" s="127"/>
      <c r="AB34" s="127">
        <v>119804</v>
      </c>
      <c r="AC34" s="127">
        <v>1000</v>
      </c>
      <c r="AD34" s="113"/>
    </row>
    <row r="35" spans="1:30" s="111" customFormat="1" ht="18.75" customHeight="1">
      <c r="A35" s="45">
        <v>28</v>
      </c>
      <c r="B35" s="250" t="s">
        <v>218</v>
      </c>
      <c r="C35" s="251"/>
      <c r="D35" s="74">
        <v>11</v>
      </c>
      <c r="E35" s="127">
        <v>10</v>
      </c>
      <c r="F35" s="127">
        <v>5</v>
      </c>
      <c r="G35" s="127"/>
      <c r="H35" s="127"/>
      <c r="I35" s="127"/>
      <c r="J35" s="127">
        <v>5</v>
      </c>
      <c r="K35" s="127"/>
      <c r="L35" s="127">
        <v>10</v>
      </c>
      <c r="M35" s="127"/>
      <c r="N35" s="127"/>
      <c r="O35" s="127">
        <v>6</v>
      </c>
      <c r="P35" s="127">
        <v>10</v>
      </c>
      <c r="Q35" s="127">
        <v>5</v>
      </c>
      <c r="R35" s="127">
        <v>6</v>
      </c>
      <c r="S35" s="127">
        <v>6</v>
      </c>
      <c r="T35" s="127"/>
      <c r="U35" s="127">
        <v>5</v>
      </c>
      <c r="V35" s="127"/>
      <c r="W35" s="127"/>
      <c r="X35" s="127"/>
      <c r="Y35" s="127"/>
      <c r="Z35" s="127">
        <v>4</v>
      </c>
      <c r="AA35" s="127"/>
      <c r="AB35" s="127">
        <v>119804</v>
      </c>
      <c r="AC35" s="127">
        <v>1000</v>
      </c>
      <c r="AD35" s="113"/>
    </row>
    <row r="36" spans="1:30" s="111" customFormat="1" ht="27" customHeight="1">
      <c r="A36" s="45">
        <v>29</v>
      </c>
      <c r="B36" s="278" t="s">
        <v>5</v>
      </c>
      <c r="C36" s="60" t="s">
        <v>108</v>
      </c>
      <c r="D36" s="74">
        <v>3</v>
      </c>
      <c r="E36" s="127">
        <v>3</v>
      </c>
      <c r="F36" s="127">
        <v>1</v>
      </c>
      <c r="G36" s="127"/>
      <c r="H36" s="127"/>
      <c r="I36" s="127"/>
      <c r="J36" s="127">
        <v>1</v>
      </c>
      <c r="K36" s="127"/>
      <c r="L36" s="127">
        <v>3</v>
      </c>
      <c r="M36" s="127"/>
      <c r="N36" s="127"/>
      <c r="O36" s="127">
        <v>2</v>
      </c>
      <c r="P36" s="127">
        <v>3</v>
      </c>
      <c r="Q36" s="127">
        <v>1</v>
      </c>
      <c r="R36" s="127">
        <v>1</v>
      </c>
      <c r="S36" s="127">
        <v>1</v>
      </c>
      <c r="T36" s="127"/>
      <c r="U36" s="127">
        <v>1</v>
      </c>
      <c r="V36" s="127"/>
      <c r="W36" s="127"/>
      <c r="X36" s="127"/>
      <c r="Y36" s="127"/>
      <c r="Z36" s="127">
        <v>2</v>
      </c>
      <c r="AA36" s="127"/>
      <c r="AB36" s="127">
        <v>2531</v>
      </c>
      <c r="AC36" s="127"/>
      <c r="AD36" s="113"/>
    </row>
    <row r="37" spans="1:30" s="111" customFormat="1" ht="60.75" customHeight="1">
      <c r="A37" s="45">
        <v>30</v>
      </c>
      <c r="B37" s="256"/>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6"/>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6"/>
      <c r="C39" s="60" t="s">
        <v>55</v>
      </c>
      <c r="D39" s="74">
        <v>5</v>
      </c>
      <c r="E39" s="127">
        <v>5</v>
      </c>
      <c r="F39" s="127">
        <v>2</v>
      </c>
      <c r="G39" s="127"/>
      <c r="H39" s="127"/>
      <c r="I39" s="127"/>
      <c r="J39" s="127">
        <v>2</v>
      </c>
      <c r="K39" s="127"/>
      <c r="L39" s="127">
        <v>5</v>
      </c>
      <c r="M39" s="127"/>
      <c r="N39" s="127"/>
      <c r="O39" s="127">
        <v>3</v>
      </c>
      <c r="P39" s="127">
        <v>4</v>
      </c>
      <c r="Q39" s="127">
        <v>2</v>
      </c>
      <c r="R39" s="127">
        <v>2</v>
      </c>
      <c r="S39" s="127">
        <v>2</v>
      </c>
      <c r="T39" s="127"/>
      <c r="U39" s="127">
        <v>1</v>
      </c>
      <c r="V39" s="127"/>
      <c r="W39" s="127"/>
      <c r="X39" s="127"/>
      <c r="Y39" s="127"/>
      <c r="Z39" s="127">
        <v>2</v>
      </c>
      <c r="AA39" s="127"/>
      <c r="AB39" s="127">
        <v>106562</v>
      </c>
      <c r="AC39" s="127"/>
      <c r="AD39" s="113"/>
    </row>
    <row r="40" spans="1:30" s="111" customFormat="1" ht="25.5" customHeight="1">
      <c r="A40" s="45">
        <v>33</v>
      </c>
      <c r="B40" s="256"/>
      <c r="C40" s="60" t="s">
        <v>56</v>
      </c>
      <c r="D40" s="74">
        <v>1</v>
      </c>
      <c r="E40" s="127"/>
      <c r="F40" s="127">
        <v>1</v>
      </c>
      <c r="G40" s="127"/>
      <c r="H40" s="127"/>
      <c r="I40" s="127"/>
      <c r="J40" s="127">
        <v>1</v>
      </c>
      <c r="K40" s="127"/>
      <c r="L40" s="127"/>
      <c r="M40" s="127"/>
      <c r="N40" s="127"/>
      <c r="O40" s="127"/>
      <c r="P40" s="127">
        <v>1</v>
      </c>
      <c r="Q40" s="127">
        <v>1</v>
      </c>
      <c r="R40" s="127">
        <v>1</v>
      </c>
      <c r="S40" s="127">
        <v>1</v>
      </c>
      <c r="T40" s="127"/>
      <c r="U40" s="127">
        <v>1</v>
      </c>
      <c r="V40" s="127"/>
      <c r="W40" s="127"/>
      <c r="X40" s="127"/>
      <c r="Y40" s="127"/>
      <c r="Z40" s="127"/>
      <c r="AA40" s="127"/>
      <c r="AB40" s="127">
        <v>1711</v>
      </c>
      <c r="AC40" s="127"/>
      <c r="AD40" s="113"/>
    </row>
    <row r="41" spans="1:30" s="111" customFormat="1" ht="19.5" customHeight="1">
      <c r="A41" s="45">
        <v>34</v>
      </c>
      <c r="B41" s="256"/>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0" t="s">
        <v>30</v>
      </c>
      <c r="C45" s="251"/>
      <c r="D45" s="74">
        <v>91</v>
      </c>
      <c r="E45" s="127">
        <v>87</v>
      </c>
      <c r="F45" s="127">
        <v>54</v>
      </c>
      <c r="G45" s="127">
        <v>2</v>
      </c>
      <c r="H45" s="127"/>
      <c r="I45" s="127"/>
      <c r="J45" s="127">
        <v>52</v>
      </c>
      <c r="K45" s="127"/>
      <c r="L45" s="127"/>
      <c r="M45" s="127"/>
      <c r="N45" s="127"/>
      <c r="O45" s="127">
        <v>37</v>
      </c>
      <c r="P45" s="127">
        <v>84</v>
      </c>
      <c r="Q45" s="127">
        <v>52</v>
      </c>
      <c r="R45" s="127">
        <v>59</v>
      </c>
      <c r="S45" s="127">
        <v>59</v>
      </c>
      <c r="T45" s="127"/>
      <c r="U45" s="127">
        <v>59</v>
      </c>
      <c r="V45" s="127"/>
      <c r="W45" s="127"/>
      <c r="X45" s="127"/>
      <c r="Y45" s="127"/>
      <c r="Z45" s="127">
        <v>25</v>
      </c>
      <c r="AA45" s="127">
        <v>2</v>
      </c>
      <c r="AB45" s="127"/>
      <c r="AC45" s="127"/>
      <c r="AD45" s="113"/>
    </row>
    <row r="46" spans="1:30" s="111" customFormat="1" ht="24.75" customHeight="1">
      <c r="A46" s="45">
        <v>39</v>
      </c>
      <c r="B46" s="254" t="s">
        <v>31</v>
      </c>
      <c r="C46" s="277"/>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50" t="s">
        <v>219</v>
      </c>
      <c r="C47" s="251"/>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51"/>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0" t="s">
        <v>221</v>
      </c>
      <c r="C49" s="251"/>
      <c r="D49" s="74">
        <v>7</v>
      </c>
      <c r="E49" s="127">
        <v>7</v>
      </c>
      <c r="F49" s="127">
        <v>2</v>
      </c>
      <c r="G49" s="127"/>
      <c r="H49" s="127"/>
      <c r="I49" s="127"/>
      <c r="J49" s="127">
        <v>2</v>
      </c>
      <c r="K49" s="127"/>
      <c r="L49" s="127"/>
      <c r="M49" s="127"/>
      <c r="N49" s="127"/>
      <c r="O49" s="127">
        <v>5</v>
      </c>
      <c r="P49" s="127">
        <v>5</v>
      </c>
      <c r="Q49" s="127">
        <v>2</v>
      </c>
      <c r="R49" s="127">
        <v>1</v>
      </c>
      <c r="S49" s="127">
        <v>1</v>
      </c>
      <c r="T49" s="127">
        <v>1</v>
      </c>
      <c r="U49" s="127">
        <v>1</v>
      </c>
      <c r="V49" s="127"/>
      <c r="W49" s="127"/>
      <c r="X49" s="127"/>
      <c r="Y49" s="127"/>
      <c r="Z49" s="127">
        <v>4</v>
      </c>
      <c r="AA49" s="127">
        <v>1</v>
      </c>
      <c r="AB49" s="127"/>
      <c r="AC49" s="127"/>
      <c r="AD49" s="113"/>
    </row>
    <row r="50" spans="1:30" s="111" customFormat="1" ht="18" customHeight="1">
      <c r="A50" s="45">
        <v>43</v>
      </c>
      <c r="B50" s="255" t="s">
        <v>5</v>
      </c>
      <c r="C50" s="60" t="s">
        <v>58</v>
      </c>
      <c r="D50" s="74">
        <v>1</v>
      </c>
      <c r="E50" s="127">
        <v>1</v>
      </c>
      <c r="F50" s="127"/>
      <c r="G50" s="127"/>
      <c r="H50" s="127"/>
      <c r="I50" s="127"/>
      <c r="J50" s="127"/>
      <c r="K50" s="127"/>
      <c r="L50" s="127"/>
      <c r="M50" s="127"/>
      <c r="N50" s="127"/>
      <c r="O50" s="127">
        <v>1</v>
      </c>
      <c r="P50" s="127"/>
      <c r="Q50" s="127"/>
      <c r="R50" s="127"/>
      <c r="S50" s="127"/>
      <c r="T50" s="127"/>
      <c r="U50" s="127"/>
      <c r="V50" s="127"/>
      <c r="W50" s="127"/>
      <c r="X50" s="127"/>
      <c r="Y50" s="127"/>
      <c r="Z50" s="127"/>
      <c r="AA50" s="127"/>
      <c r="AB50" s="127"/>
      <c r="AC50" s="127"/>
      <c r="AD50" s="113"/>
    </row>
    <row r="51" spans="1:30" s="111" customFormat="1" ht="15" customHeight="1">
      <c r="A51" s="45">
        <v>44</v>
      </c>
      <c r="B51" s="267"/>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68"/>
      <c r="C52" s="60" t="s">
        <v>60</v>
      </c>
      <c r="D52" s="74">
        <v>6</v>
      </c>
      <c r="E52" s="127">
        <v>6</v>
      </c>
      <c r="F52" s="127">
        <v>2</v>
      </c>
      <c r="G52" s="127"/>
      <c r="H52" s="127"/>
      <c r="I52" s="127"/>
      <c r="J52" s="127">
        <v>2</v>
      </c>
      <c r="K52" s="127"/>
      <c r="L52" s="127"/>
      <c r="M52" s="127"/>
      <c r="N52" s="127"/>
      <c r="O52" s="127">
        <v>4</v>
      </c>
      <c r="P52" s="127">
        <v>3</v>
      </c>
      <c r="Q52" s="127">
        <v>2</v>
      </c>
      <c r="R52" s="127">
        <v>1</v>
      </c>
      <c r="S52" s="127">
        <v>1</v>
      </c>
      <c r="T52" s="127">
        <v>1</v>
      </c>
      <c r="U52" s="127">
        <v>1</v>
      </c>
      <c r="V52" s="127"/>
      <c r="W52" s="127"/>
      <c r="X52" s="127"/>
      <c r="Y52" s="127"/>
      <c r="Z52" s="127">
        <v>2</v>
      </c>
      <c r="AA52" s="127">
        <v>1</v>
      </c>
      <c r="AB52" s="127"/>
      <c r="AC52" s="127"/>
      <c r="AD52" s="113"/>
    </row>
    <row r="53" spans="1:30" s="111" customFormat="1" ht="23.25" customHeight="1">
      <c r="A53" s="45">
        <v>46</v>
      </c>
      <c r="B53" s="250" t="s">
        <v>32</v>
      </c>
      <c r="C53" s="251"/>
      <c r="D53" s="74">
        <v>2</v>
      </c>
      <c r="E53" s="127">
        <v>2</v>
      </c>
      <c r="F53" s="127">
        <v>2</v>
      </c>
      <c r="G53" s="127"/>
      <c r="H53" s="127"/>
      <c r="I53" s="127"/>
      <c r="J53" s="127">
        <v>2</v>
      </c>
      <c r="K53" s="127"/>
      <c r="L53" s="127"/>
      <c r="M53" s="127"/>
      <c r="N53" s="127"/>
      <c r="O53" s="127"/>
      <c r="P53" s="127">
        <v>9</v>
      </c>
      <c r="Q53" s="127">
        <v>2</v>
      </c>
      <c r="R53" s="127">
        <v>6</v>
      </c>
      <c r="S53" s="127">
        <v>5</v>
      </c>
      <c r="T53" s="127"/>
      <c r="U53" s="127">
        <v>4</v>
      </c>
      <c r="V53" s="127"/>
      <c r="W53" s="127">
        <v>1</v>
      </c>
      <c r="X53" s="127"/>
      <c r="Y53" s="127"/>
      <c r="Z53" s="127">
        <v>3</v>
      </c>
      <c r="AA53" s="127"/>
      <c r="AB53" s="127"/>
      <c r="AC53" s="127"/>
      <c r="AD53" s="113"/>
    </row>
    <row r="54" spans="1:30" s="111" customFormat="1" ht="19.5" customHeight="1">
      <c r="A54" s="45">
        <v>47</v>
      </c>
      <c r="B54" s="250" t="s">
        <v>222</v>
      </c>
      <c r="C54" s="251"/>
      <c r="D54" s="74">
        <v>161</v>
      </c>
      <c r="E54" s="127">
        <v>153</v>
      </c>
      <c r="F54" s="127">
        <v>80</v>
      </c>
      <c r="G54" s="127">
        <v>6</v>
      </c>
      <c r="H54" s="127"/>
      <c r="I54" s="127"/>
      <c r="J54" s="127">
        <v>70</v>
      </c>
      <c r="K54" s="127"/>
      <c r="L54" s="127">
        <v>3</v>
      </c>
      <c r="M54" s="127"/>
      <c r="N54" s="127"/>
      <c r="O54" s="127">
        <v>81</v>
      </c>
      <c r="P54" s="127">
        <v>106</v>
      </c>
      <c r="Q54" s="127">
        <v>72</v>
      </c>
      <c r="R54" s="127">
        <v>67</v>
      </c>
      <c r="S54" s="127">
        <v>57</v>
      </c>
      <c r="T54" s="127">
        <v>14</v>
      </c>
      <c r="U54" s="127">
        <v>56</v>
      </c>
      <c r="V54" s="127"/>
      <c r="W54" s="127">
        <v>3</v>
      </c>
      <c r="X54" s="127">
        <v>7</v>
      </c>
      <c r="Y54" s="127"/>
      <c r="Z54" s="127">
        <v>39</v>
      </c>
      <c r="AA54" s="127">
        <v>4</v>
      </c>
      <c r="AB54" s="127"/>
      <c r="AC54" s="127"/>
      <c r="AD54" s="113"/>
    </row>
    <row r="55" spans="1:30" s="111" customFormat="1" ht="15.75" customHeight="1">
      <c r="A55" s="45">
        <v>48</v>
      </c>
      <c r="B55" s="255" t="s">
        <v>5</v>
      </c>
      <c r="C55" s="60" t="s">
        <v>61</v>
      </c>
      <c r="D55" s="74">
        <v>70</v>
      </c>
      <c r="E55" s="127">
        <v>68</v>
      </c>
      <c r="F55" s="127">
        <v>35</v>
      </c>
      <c r="G55" s="127">
        <v>4</v>
      </c>
      <c r="H55" s="127"/>
      <c r="I55" s="127"/>
      <c r="J55" s="127">
        <v>30</v>
      </c>
      <c r="K55" s="127"/>
      <c r="L55" s="127"/>
      <c r="M55" s="127"/>
      <c r="N55" s="127"/>
      <c r="O55" s="127">
        <v>35</v>
      </c>
      <c r="P55" s="127">
        <v>36</v>
      </c>
      <c r="Q55" s="127">
        <v>30</v>
      </c>
      <c r="R55" s="127">
        <v>26</v>
      </c>
      <c r="S55" s="127">
        <v>24</v>
      </c>
      <c r="T55" s="127">
        <v>5</v>
      </c>
      <c r="U55" s="127">
        <v>24</v>
      </c>
      <c r="V55" s="127"/>
      <c r="W55" s="127"/>
      <c r="X55" s="127">
        <v>2</v>
      </c>
      <c r="Y55" s="127"/>
      <c r="Z55" s="127">
        <v>10</v>
      </c>
      <c r="AA55" s="127">
        <v>1</v>
      </c>
      <c r="AB55" s="127"/>
      <c r="AC55" s="127"/>
      <c r="AD55" s="113"/>
    </row>
    <row r="56" spans="1:30" s="111" customFormat="1" ht="16.5" customHeight="1">
      <c r="A56" s="45">
        <v>49</v>
      </c>
      <c r="B56" s="267"/>
      <c r="C56" s="60" t="s">
        <v>62</v>
      </c>
      <c r="D56" s="74">
        <v>73</v>
      </c>
      <c r="E56" s="127">
        <v>68</v>
      </c>
      <c r="F56" s="127">
        <v>33</v>
      </c>
      <c r="G56" s="127">
        <v>2</v>
      </c>
      <c r="H56" s="127"/>
      <c r="I56" s="127"/>
      <c r="J56" s="127">
        <v>30</v>
      </c>
      <c r="K56" s="127"/>
      <c r="L56" s="127"/>
      <c r="M56" s="127"/>
      <c r="N56" s="127"/>
      <c r="O56" s="127">
        <v>40</v>
      </c>
      <c r="P56" s="127">
        <v>47</v>
      </c>
      <c r="Q56" s="127">
        <v>32</v>
      </c>
      <c r="R56" s="127">
        <v>30</v>
      </c>
      <c r="S56" s="127">
        <v>27</v>
      </c>
      <c r="T56" s="127">
        <v>7</v>
      </c>
      <c r="U56" s="127">
        <v>27</v>
      </c>
      <c r="V56" s="127"/>
      <c r="W56" s="127"/>
      <c r="X56" s="127">
        <v>3</v>
      </c>
      <c r="Y56" s="127"/>
      <c r="Z56" s="127">
        <v>17</v>
      </c>
      <c r="AA56" s="127">
        <v>1</v>
      </c>
      <c r="AB56" s="127"/>
      <c r="AC56" s="127"/>
      <c r="AD56" s="113"/>
    </row>
    <row r="57" spans="1:30" s="111" customFormat="1" ht="13.5" customHeight="1">
      <c r="A57" s="45">
        <v>50</v>
      </c>
      <c r="B57" s="267"/>
      <c r="C57" s="60" t="s">
        <v>63</v>
      </c>
      <c r="D57" s="74">
        <v>1</v>
      </c>
      <c r="E57" s="127">
        <v>1</v>
      </c>
      <c r="F57" s="127">
        <v>1</v>
      </c>
      <c r="G57" s="127"/>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c r="A58" s="45">
        <v>51</v>
      </c>
      <c r="B58" s="267"/>
      <c r="C58" s="60" t="s">
        <v>64</v>
      </c>
      <c r="D58" s="74">
        <v>8</v>
      </c>
      <c r="E58" s="127">
        <v>8</v>
      </c>
      <c r="F58" s="127">
        <v>5</v>
      </c>
      <c r="G58" s="127"/>
      <c r="H58" s="127"/>
      <c r="I58" s="127"/>
      <c r="J58" s="127">
        <v>4</v>
      </c>
      <c r="K58" s="127"/>
      <c r="L58" s="127"/>
      <c r="M58" s="127"/>
      <c r="N58" s="127"/>
      <c r="O58" s="127">
        <v>3</v>
      </c>
      <c r="P58" s="127">
        <v>6</v>
      </c>
      <c r="Q58" s="127">
        <v>4</v>
      </c>
      <c r="R58" s="127">
        <v>2</v>
      </c>
      <c r="S58" s="127">
        <v>2</v>
      </c>
      <c r="T58" s="127">
        <v>1</v>
      </c>
      <c r="U58" s="127">
        <v>2</v>
      </c>
      <c r="V58" s="127"/>
      <c r="W58" s="127"/>
      <c r="X58" s="127"/>
      <c r="Y58" s="127"/>
      <c r="Z58" s="127">
        <v>4</v>
      </c>
      <c r="AA58" s="127"/>
      <c r="AB58" s="127"/>
      <c r="AC58" s="127"/>
      <c r="AD58" s="113"/>
    </row>
    <row r="59" spans="1:30" s="140" customFormat="1" ht="27" customHeight="1">
      <c r="A59" s="139">
        <v>52</v>
      </c>
      <c r="B59" s="268"/>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0" t="s">
        <v>223</v>
      </c>
      <c r="C60" s="251"/>
      <c r="D60" s="74">
        <v>8</v>
      </c>
      <c r="E60" s="127">
        <v>8</v>
      </c>
      <c r="F60" s="127">
        <v>7</v>
      </c>
      <c r="G60" s="127">
        <v>6</v>
      </c>
      <c r="H60" s="127"/>
      <c r="I60" s="127"/>
      <c r="J60" s="127">
        <v>1</v>
      </c>
      <c r="K60" s="127"/>
      <c r="L60" s="127">
        <v>7</v>
      </c>
      <c r="M60" s="127"/>
      <c r="N60" s="127"/>
      <c r="O60" s="127">
        <v>1</v>
      </c>
      <c r="P60" s="127">
        <v>9</v>
      </c>
      <c r="Q60" s="127">
        <v>1</v>
      </c>
      <c r="R60" s="127">
        <v>7</v>
      </c>
      <c r="S60" s="127">
        <v>7</v>
      </c>
      <c r="T60" s="127"/>
      <c r="U60" s="127">
        <v>7</v>
      </c>
      <c r="V60" s="127"/>
      <c r="W60" s="127"/>
      <c r="X60" s="127"/>
      <c r="Y60" s="127"/>
      <c r="Z60" s="127">
        <v>2</v>
      </c>
      <c r="AA60" s="127"/>
      <c r="AB60" s="127">
        <v>291503</v>
      </c>
      <c r="AC60" s="127"/>
      <c r="AD60" s="113"/>
    </row>
    <row r="61" spans="1:30" s="111" customFormat="1" ht="18" customHeight="1">
      <c r="A61" s="45">
        <v>54</v>
      </c>
      <c r="B61" s="255" t="s">
        <v>5</v>
      </c>
      <c r="C61" s="60" t="s">
        <v>65</v>
      </c>
      <c r="D61" s="74"/>
      <c r="E61" s="127"/>
      <c r="F61" s="127"/>
      <c r="G61" s="127"/>
      <c r="H61" s="127"/>
      <c r="I61" s="127"/>
      <c r="J61" s="127"/>
      <c r="K61" s="127"/>
      <c r="L61" s="127"/>
      <c r="M61" s="127"/>
      <c r="N61" s="127"/>
      <c r="O61" s="127"/>
      <c r="P61" s="127">
        <v>1</v>
      </c>
      <c r="Q61" s="127"/>
      <c r="R61" s="127"/>
      <c r="S61" s="127"/>
      <c r="T61" s="127"/>
      <c r="U61" s="127"/>
      <c r="V61" s="127"/>
      <c r="W61" s="127"/>
      <c r="X61" s="127"/>
      <c r="Y61" s="127"/>
      <c r="Z61" s="127">
        <v>1</v>
      </c>
      <c r="AA61" s="127"/>
      <c r="AB61" s="127"/>
      <c r="AC61" s="127"/>
      <c r="AD61" s="113"/>
    </row>
    <row r="62" spans="1:30" s="111" customFormat="1" ht="22.5" customHeight="1">
      <c r="A62" s="45">
        <v>55</v>
      </c>
      <c r="B62" s="267"/>
      <c r="C62" s="60" t="s">
        <v>66</v>
      </c>
      <c r="D62" s="74">
        <v>8</v>
      </c>
      <c r="E62" s="127">
        <v>8</v>
      </c>
      <c r="F62" s="127">
        <v>7</v>
      </c>
      <c r="G62" s="127">
        <v>6</v>
      </c>
      <c r="H62" s="127"/>
      <c r="I62" s="127"/>
      <c r="J62" s="127">
        <v>1</v>
      </c>
      <c r="K62" s="127"/>
      <c r="L62" s="127">
        <v>7</v>
      </c>
      <c r="M62" s="127"/>
      <c r="N62" s="127"/>
      <c r="O62" s="127">
        <v>1</v>
      </c>
      <c r="P62" s="127">
        <v>8</v>
      </c>
      <c r="Q62" s="127">
        <v>1</v>
      </c>
      <c r="R62" s="127">
        <v>7</v>
      </c>
      <c r="S62" s="127">
        <v>7</v>
      </c>
      <c r="T62" s="127"/>
      <c r="U62" s="127">
        <v>7</v>
      </c>
      <c r="V62" s="127"/>
      <c r="W62" s="127"/>
      <c r="X62" s="127"/>
      <c r="Y62" s="127"/>
      <c r="Z62" s="127">
        <v>1</v>
      </c>
      <c r="AA62" s="127"/>
      <c r="AB62" s="127">
        <v>291503</v>
      </c>
      <c r="AC62" s="127"/>
      <c r="AD62" s="113"/>
    </row>
    <row r="63" spans="1:30" s="111" customFormat="1" ht="45" customHeight="1">
      <c r="A63" s="45">
        <v>56</v>
      </c>
      <c r="B63" s="268"/>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8" t="s">
        <v>33</v>
      </c>
      <c r="C65" s="249"/>
      <c r="D65" s="73">
        <v>1</v>
      </c>
      <c r="E65" s="127">
        <v>1</v>
      </c>
      <c r="F65" s="127"/>
      <c r="G65" s="127"/>
      <c r="H65" s="127"/>
      <c r="I65" s="127"/>
      <c r="J65" s="127"/>
      <c r="K65" s="127"/>
      <c r="L65" s="127">
        <v>1</v>
      </c>
      <c r="M65" s="127"/>
      <c r="N65" s="127"/>
      <c r="O65" s="127">
        <v>1</v>
      </c>
      <c r="P65" s="127"/>
      <c r="Q65" s="127"/>
      <c r="R65" s="127"/>
      <c r="S65" s="127"/>
      <c r="T65" s="127"/>
      <c r="U65" s="127"/>
      <c r="V65" s="127"/>
      <c r="W65" s="127"/>
      <c r="X65" s="127"/>
      <c r="Y65" s="127"/>
      <c r="Z65" s="127"/>
      <c r="AA65" s="127"/>
      <c r="AB65" s="127"/>
      <c r="AC65" s="127"/>
      <c r="AD65" s="113"/>
    </row>
    <row r="66" spans="1:30" s="111" customFormat="1" ht="25.5" customHeight="1">
      <c r="A66" s="45">
        <v>59</v>
      </c>
      <c r="B66" s="248" t="s">
        <v>34</v>
      </c>
      <c r="C66" s="249"/>
      <c r="D66" s="73">
        <v>3</v>
      </c>
      <c r="E66" s="127">
        <v>3</v>
      </c>
      <c r="F66" s="127">
        <v>1</v>
      </c>
      <c r="G66" s="127"/>
      <c r="H66" s="127"/>
      <c r="I66" s="127"/>
      <c r="J66" s="127">
        <v>1</v>
      </c>
      <c r="K66" s="127"/>
      <c r="L66" s="127"/>
      <c r="M66" s="127"/>
      <c r="N66" s="127"/>
      <c r="O66" s="127">
        <v>2</v>
      </c>
      <c r="P66" s="127">
        <v>1</v>
      </c>
      <c r="Q66" s="127">
        <v>1</v>
      </c>
      <c r="R66" s="127"/>
      <c r="S66" s="127"/>
      <c r="T66" s="127"/>
      <c r="U66" s="127"/>
      <c r="V66" s="127"/>
      <c r="W66" s="127"/>
      <c r="X66" s="127"/>
      <c r="Y66" s="127"/>
      <c r="Z66" s="127">
        <v>1</v>
      </c>
      <c r="AA66" s="127"/>
      <c r="AB66" s="127"/>
      <c r="AC66" s="127"/>
      <c r="AD66" s="113"/>
    </row>
    <row r="67" spans="1:30" s="111" customFormat="1" ht="12.75" customHeight="1">
      <c r="A67" s="45">
        <v>60</v>
      </c>
      <c r="B67" s="248" t="s">
        <v>35</v>
      </c>
      <c r="C67" s="249"/>
      <c r="D67" s="73">
        <v>3</v>
      </c>
      <c r="E67" s="127">
        <v>3</v>
      </c>
      <c r="F67" s="127">
        <v>3</v>
      </c>
      <c r="G67" s="127"/>
      <c r="H67" s="127"/>
      <c r="I67" s="127"/>
      <c r="J67" s="127">
        <v>3</v>
      </c>
      <c r="K67" s="127"/>
      <c r="L67" s="127"/>
      <c r="M67" s="127"/>
      <c r="N67" s="127"/>
      <c r="O67" s="127"/>
      <c r="P67" s="127">
        <v>4</v>
      </c>
      <c r="Q67" s="127">
        <v>3</v>
      </c>
      <c r="R67" s="127">
        <v>1</v>
      </c>
      <c r="S67" s="127"/>
      <c r="T67" s="127"/>
      <c r="U67" s="127"/>
      <c r="V67" s="127"/>
      <c r="W67" s="127"/>
      <c r="X67" s="127">
        <v>1</v>
      </c>
      <c r="Y67" s="127"/>
      <c r="Z67" s="127">
        <v>3</v>
      </c>
      <c r="AA67" s="127"/>
      <c r="AB67" s="127"/>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&amp;L29E99881&amp;C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75" customHeight="1">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SUM(D8,D12,D13,D14,D15,D16,D17,D18,D19,D20,D21,D22,D23,D27:D28)</f>
        <v>34</v>
      </c>
      <c r="E7" s="72">
        <f>SUM(E8,E12,E13,E14,E15,E16,E17,E18,E19,E20,E21,E22,E23,E27:E28)</f>
        <v>33</v>
      </c>
      <c r="F7" s="72">
        <f>SUM(F8,F12,F13,F14,F15,F16,F17,F18,F19,F20,F21,F22,F23,F27:F28)</f>
        <v>24</v>
      </c>
      <c r="G7" s="72">
        <f>SUM(G8,G12,G13,G14,G15,G16,G17,G18,G19,G20,G21,G22,G23,G27:G28)</f>
        <v>1</v>
      </c>
      <c r="H7" s="72">
        <f>SUM(H8,H12,H13,H14,H15,H16,H17,H18,H19,H20,H21,H22,H23,H27:H28)</f>
        <v>0</v>
      </c>
      <c r="I7" s="72">
        <f>SUM(I8,I12,I13,I14,I15,I16,I17,I18,I19,I20,I21,I22,I23,I27:I28)</f>
        <v>0</v>
      </c>
      <c r="J7" s="72">
        <f>SUM(J8,J12,J13,J14,J15,J16,J17,J18,J19,J20,J21,J22,J23,J27:J28)</f>
        <v>23</v>
      </c>
      <c r="K7" s="72">
        <f>SUM(K8,K12,K13,K14,K15,K16,K17,K18,K19,K20,K21,K22,K23,K27:K28)</f>
        <v>0</v>
      </c>
      <c r="L7" s="72">
        <f>SUM(L8,L12,L13,L14,L15,L16,L17,L18,L19,L20,L21,L22,L23,L27:L28)</f>
        <v>10</v>
      </c>
      <c r="M7" s="72">
        <f>SUM(M8,M12,M13,M14,M15,M16,M17,M18,M19,M20,M21,M22,M23,M27:M28)</f>
        <v>29</v>
      </c>
      <c r="N7" s="72">
        <f>SUM(N8,N12,N13,N14,N15,N16,N17,N18,N19,N20,N21,N22,N23,N27:N28)</f>
        <v>23</v>
      </c>
      <c r="O7" s="72">
        <f>SUM(O8,O12,O13,O14,O15,O16,O17,O18,O19,O20,O21,O22,O23,O27:O28)</f>
        <v>24</v>
      </c>
      <c r="P7" s="72">
        <f>SUM(P8,P12,P13,P14,P15,P16,P17,P18,P19,P20,P21,P22,P23,P27:P28)</f>
        <v>24</v>
      </c>
      <c r="Q7" s="72">
        <f>SUM(Q8,Q12,Q13,Q14,Q15,Q16,Q17,Q18,Q19,Q20,Q21,Q22,Q23,Q27:Q28)</f>
        <v>24</v>
      </c>
      <c r="R7" s="72">
        <f>SUM(R8,R12,R13,R14,R15,R16,R17,R18,R19,R20,R21,R22,R23,R27:R28)</f>
        <v>0</v>
      </c>
      <c r="S7" s="72">
        <f>SUM(S8,S12,S13,S14,S15,S16,S17,S18,S19,S20,S21,S22,S23,S27:S28)</f>
        <v>0</v>
      </c>
      <c r="T7" s="72">
        <f>SUM(T8,T12,T13,T14,T15,T16,T17,T18,T19,T20,T21,T22,T23,T27:T28)</f>
        <v>0</v>
      </c>
      <c r="U7" s="72">
        <f>SUM(U8,U12,U13,U14,U15,U16,U17,U18,U19,U20,U21,U22,U23,U27:U28)</f>
        <v>0</v>
      </c>
      <c r="V7" s="72">
        <f>SUM(V8,V12,V13,V14,V15,V16,V17,V18,V19,V20,V21,V22,V23,V27:V28)</f>
        <v>5</v>
      </c>
      <c r="W7" s="72">
        <f>SUM(W8,W12,W13,W14,W15,W16,W17,W18,W19,W20,W21,W22,W23,W27:W28)</f>
        <v>0</v>
      </c>
    </row>
    <row r="8" spans="1:23" ht="38.25" customHeight="1">
      <c r="A8" s="34">
        <v>2</v>
      </c>
      <c r="B8" s="283" t="s">
        <v>0</v>
      </c>
      <c r="C8" s="283"/>
      <c r="D8" s="129">
        <v>1</v>
      </c>
      <c r="E8" s="129">
        <v>1</v>
      </c>
      <c r="F8" s="129"/>
      <c r="G8" s="129"/>
      <c r="H8" s="129"/>
      <c r="I8" s="129"/>
      <c r="J8" s="129"/>
      <c r="K8" s="129"/>
      <c r="L8" s="129">
        <v>1</v>
      </c>
      <c r="M8" s="129"/>
      <c r="N8" s="129"/>
      <c r="O8" s="129"/>
      <c r="P8" s="129"/>
      <c r="Q8" s="129"/>
      <c r="R8" s="129"/>
      <c r="S8" s="129"/>
      <c r="T8" s="129"/>
      <c r="U8" s="129"/>
      <c r="V8" s="129"/>
      <c r="W8" s="129"/>
    </row>
    <row r="9" spans="1:23" ht="19.5" customHeight="1">
      <c r="A9" s="34">
        <v>3</v>
      </c>
      <c r="B9" s="290" t="s">
        <v>8</v>
      </c>
      <c r="C9" s="10" t="s">
        <v>83</v>
      </c>
      <c r="D9" s="129">
        <v>1</v>
      </c>
      <c r="E9" s="129">
        <v>1</v>
      </c>
      <c r="F9" s="129"/>
      <c r="G9" s="129"/>
      <c r="H9" s="129"/>
      <c r="I9" s="129"/>
      <c r="J9" s="129"/>
      <c r="K9" s="129"/>
      <c r="L9" s="129">
        <v>1</v>
      </c>
      <c r="M9" s="129"/>
      <c r="N9" s="129"/>
      <c r="O9" s="129"/>
      <c r="P9" s="129"/>
      <c r="Q9" s="129"/>
      <c r="R9" s="129"/>
      <c r="S9" s="129"/>
      <c r="T9" s="129"/>
      <c r="U9" s="129"/>
      <c r="V9" s="129"/>
      <c r="W9" s="129"/>
    </row>
    <row r="10" spans="1:23" ht="19.5" customHeight="1">
      <c r="A10" s="34">
        <v>4</v>
      </c>
      <c r="B10" s="291"/>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c r="A11" s="34">
        <v>5</v>
      </c>
      <c r="B11" s="292"/>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c r="E13" s="129"/>
      <c r="F13" s="129"/>
      <c r="G13" s="129"/>
      <c r="H13" s="129"/>
      <c r="I13" s="129"/>
      <c r="J13" s="129"/>
      <c r="K13" s="129"/>
      <c r="L13" s="129"/>
      <c r="M13" s="129">
        <v>1</v>
      </c>
      <c r="N13" s="129"/>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v>
      </c>
      <c r="E15" s="129">
        <v>1</v>
      </c>
      <c r="F15" s="129"/>
      <c r="G15" s="129"/>
      <c r="H15" s="129"/>
      <c r="I15" s="129"/>
      <c r="J15" s="129"/>
      <c r="K15" s="129"/>
      <c r="L15" s="129">
        <v>1</v>
      </c>
      <c r="M15" s="129"/>
      <c r="N15" s="129"/>
      <c r="O15" s="129"/>
      <c r="P15" s="129"/>
      <c r="Q15" s="129"/>
      <c r="R15" s="129"/>
      <c r="S15" s="129"/>
      <c r="T15" s="129"/>
      <c r="U15" s="129"/>
      <c r="V15" s="129"/>
      <c r="W15" s="129"/>
    </row>
    <row r="16" spans="1:23" ht="24" customHeight="1">
      <c r="A16" s="34">
        <v>10</v>
      </c>
      <c r="B16" s="283" t="s">
        <v>75</v>
      </c>
      <c r="C16" s="283"/>
      <c r="D16" s="129">
        <v>30</v>
      </c>
      <c r="E16" s="129">
        <v>29</v>
      </c>
      <c r="F16" s="129">
        <v>23</v>
      </c>
      <c r="G16" s="129">
        <v>1</v>
      </c>
      <c r="H16" s="129"/>
      <c r="I16" s="129"/>
      <c r="J16" s="129">
        <v>22</v>
      </c>
      <c r="K16" s="129"/>
      <c r="L16" s="129">
        <v>7</v>
      </c>
      <c r="M16" s="129">
        <v>27</v>
      </c>
      <c r="N16" s="129">
        <v>22</v>
      </c>
      <c r="O16" s="129">
        <v>22</v>
      </c>
      <c r="P16" s="129">
        <v>22</v>
      </c>
      <c r="Q16" s="129">
        <v>22</v>
      </c>
      <c r="R16" s="129"/>
      <c r="S16" s="129"/>
      <c r="T16" s="129"/>
      <c r="U16" s="129"/>
      <c r="V16" s="129">
        <v>5</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v>1</v>
      </c>
      <c r="E18" s="129">
        <v>1</v>
      </c>
      <c r="F18" s="129"/>
      <c r="G18" s="129"/>
      <c r="H18" s="129"/>
      <c r="I18" s="129"/>
      <c r="J18" s="129"/>
      <c r="K18" s="129"/>
      <c r="L18" s="129">
        <v>1</v>
      </c>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80"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81"/>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&amp;L29E99881&amp;C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2" t="s">
        <v>173</v>
      </c>
      <c r="B1" s="302"/>
      <c r="C1" s="302"/>
      <c r="D1" s="302"/>
      <c r="E1" s="302"/>
      <c r="F1" s="302"/>
      <c r="G1" s="302"/>
      <c r="H1" s="302"/>
      <c r="I1" s="302"/>
      <c r="J1" s="302"/>
      <c r="K1" s="302"/>
      <c r="L1" s="302"/>
      <c r="M1" s="302"/>
      <c r="N1" s="302"/>
    </row>
    <row r="2" spans="1:58" ht="16.5" customHeight="1">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4" t="s">
        <v>202</v>
      </c>
      <c r="C7" s="298"/>
      <c r="D7" s="285"/>
      <c r="E7" s="3">
        <f>SUM(E8:E12)</f>
        <v>1</v>
      </c>
      <c r="F7" s="3">
        <f>SUM(F8:F12)</f>
        <v>1</v>
      </c>
      <c r="G7" s="3">
        <f>SUM(G8:G12)</f>
        <v>0</v>
      </c>
      <c r="H7" s="3">
        <f>SUM(H8:H12)</f>
        <v>0</v>
      </c>
      <c r="I7" s="3">
        <f>SUM(I8:I12)</f>
        <v>0</v>
      </c>
      <c r="J7" s="3">
        <f>SUM(J8:J12)</f>
        <v>0</v>
      </c>
      <c r="K7" s="3">
        <f>SUM(K8:K12)</f>
        <v>0</v>
      </c>
      <c r="L7" s="3">
        <f>SUM(L8:L12)</f>
        <v>0</v>
      </c>
      <c r="M7" s="3">
        <f>SUM(M8:M12)</f>
        <v>0</v>
      </c>
      <c r="N7" s="3">
        <f>SUM(N8:N12)</f>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5" t="s">
        <v>174</v>
      </c>
      <c r="C8" s="296"/>
      <c r="D8" s="297"/>
      <c r="E8" s="48">
        <v>1</v>
      </c>
      <c r="F8" s="48">
        <v>1</v>
      </c>
      <c r="G8" s="48"/>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&amp;L29E99881&amp;C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08" t="s">
        <v>96</v>
      </c>
      <c r="B1" s="308"/>
      <c r="C1" s="308"/>
      <c r="D1" s="308"/>
      <c r="E1" s="308"/>
      <c r="F1" s="308"/>
      <c r="G1" s="308"/>
    </row>
    <row r="2" spans="1:7" ht="36.75" customHeight="1">
      <c r="A2" s="53" t="s">
        <v>1</v>
      </c>
      <c r="B2" s="309" t="s">
        <v>3</v>
      </c>
      <c r="C2" s="310"/>
      <c r="D2" s="310"/>
      <c r="E2" s="310"/>
      <c r="F2" s="311"/>
      <c r="G2" s="36" t="s">
        <v>99</v>
      </c>
    </row>
    <row r="3" spans="1:7" ht="18.75" customHeight="1">
      <c r="A3" s="53">
        <v>1</v>
      </c>
      <c r="B3" s="323" t="s">
        <v>161</v>
      </c>
      <c r="C3" s="312" t="s">
        <v>162</v>
      </c>
      <c r="D3" s="313"/>
      <c r="E3" s="313"/>
      <c r="F3" s="314"/>
      <c r="G3" s="37">
        <v>379</v>
      </c>
    </row>
    <row r="4" spans="1:7" ht="18.75" customHeight="1">
      <c r="A4" s="53">
        <v>2</v>
      </c>
      <c r="B4" s="323"/>
      <c r="C4" s="321" t="s">
        <v>5</v>
      </c>
      <c r="D4" s="315" t="s">
        <v>113</v>
      </c>
      <c r="E4" s="316"/>
      <c r="F4" s="317"/>
      <c r="G4" s="37">
        <v>256</v>
      </c>
    </row>
    <row r="5" spans="1:7" s="137" customFormat="1" ht="18.75" customHeight="1">
      <c r="A5" s="40">
        <v>3</v>
      </c>
      <c r="B5" s="323"/>
      <c r="C5" s="322"/>
      <c r="D5" s="318" t="s">
        <v>163</v>
      </c>
      <c r="E5" s="319"/>
      <c r="F5" s="320"/>
      <c r="G5" s="37">
        <v>1</v>
      </c>
    </row>
    <row r="6" spans="1:7" s="137" customFormat="1" ht="18.75" customHeight="1">
      <c r="A6" s="40">
        <v>4</v>
      </c>
      <c r="B6" s="323"/>
      <c r="C6" s="322"/>
      <c r="D6" s="318" t="s">
        <v>115</v>
      </c>
      <c r="E6" s="319"/>
      <c r="F6" s="320"/>
      <c r="G6" s="37">
        <v>46</v>
      </c>
    </row>
    <row r="7" spans="1:7" s="137" customFormat="1" ht="18.75" customHeight="1">
      <c r="A7" s="40">
        <v>5</v>
      </c>
      <c r="B7" s="323"/>
      <c r="C7" s="322"/>
      <c r="D7" s="318" t="s">
        <v>114</v>
      </c>
      <c r="E7" s="319"/>
      <c r="F7" s="320"/>
      <c r="G7" s="37">
        <v>3</v>
      </c>
    </row>
    <row r="8" spans="1:7" s="137" customFormat="1" ht="18.75" customHeight="1">
      <c r="A8" s="40">
        <v>6</v>
      </c>
      <c r="B8" s="323"/>
      <c r="C8" s="322"/>
      <c r="D8" s="318" t="s">
        <v>143</v>
      </c>
      <c r="E8" s="319"/>
      <c r="F8" s="320"/>
      <c r="G8" s="37"/>
    </row>
    <row r="9" spans="1:7" ht="18.75" customHeight="1">
      <c r="A9" s="53">
        <v>7</v>
      </c>
      <c r="B9" s="323"/>
      <c r="C9" s="322"/>
      <c r="D9" s="315" t="s">
        <v>118</v>
      </c>
      <c r="E9" s="316"/>
      <c r="F9" s="317"/>
      <c r="G9" s="37"/>
    </row>
    <row r="10" spans="1:7" ht="18.75" customHeight="1">
      <c r="A10" s="53">
        <v>8</v>
      </c>
      <c r="B10" s="323"/>
      <c r="C10" s="324" t="s">
        <v>164</v>
      </c>
      <c r="D10" s="325"/>
      <c r="E10" s="325"/>
      <c r="F10" s="326"/>
      <c r="G10" s="37">
        <v>112</v>
      </c>
    </row>
    <row r="11" spans="1:7" ht="18.75" customHeight="1">
      <c r="A11" s="53">
        <v>9</v>
      </c>
      <c r="B11" s="323"/>
      <c r="C11" s="324" t="s">
        <v>208</v>
      </c>
      <c r="D11" s="325"/>
      <c r="E11" s="325"/>
      <c r="F11" s="326"/>
      <c r="G11" s="37">
        <v>5</v>
      </c>
    </row>
    <row r="12" spans="1:7" ht="20.25" customHeight="1">
      <c r="A12" s="53">
        <v>10</v>
      </c>
      <c r="B12" s="327" t="s">
        <v>97</v>
      </c>
      <c r="C12" s="328"/>
      <c r="D12" s="328"/>
      <c r="E12" s="328"/>
      <c r="F12" s="329"/>
      <c r="G12" s="38"/>
    </row>
    <row r="13" spans="1:7" ht="18" customHeight="1">
      <c r="A13" s="53">
        <v>11</v>
      </c>
      <c r="B13" s="330" t="s">
        <v>165</v>
      </c>
      <c r="C13" s="331"/>
      <c r="D13" s="331"/>
      <c r="E13" s="331"/>
      <c r="F13" s="332"/>
      <c r="G13" s="38"/>
    </row>
    <row r="14" spans="1:7" ht="18.75" customHeight="1">
      <c r="A14" s="53">
        <v>12</v>
      </c>
      <c r="B14" s="333" t="s">
        <v>98</v>
      </c>
      <c r="C14" s="334"/>
      <c r="D14" s="334"/>
      <c r="E14" s="334"/>
      <c r="F14" s="335"/>
      <c r="G14" s="38"/>
    </row>
    <row r="15" spans="1:7" ht="18" customHeight="1">
      <c r="A15" s="53">
        <v>13</v>
      </c>
      <c r="B15" s="330" t="s">
        <v>166</v>
      </c>
      <c r="C15" s="331"/>
      <c r="D15" s="331"/>
      <c r="E15" s="331"/>
      <c r="F15" s="332"/>
      <c r="G15" s="38"/>
    </row>
    <row r="16" spans="1:7" ht="18" customHeight="1">
      <c r="A16" s="53">
        <v>14</v>
      </c>
      <c r="B16" s="333" t="s">
        <v>98</v>
      </c>
      <c r="C16" s="334"/>
      <c r="D16" s="334"/>
      <c r="E16" s="334"/>
      <c r="F16" s="335"/>
      <c r="G16" s="38"/>
    </row>
    <row r="17" spans="1:7" ht="30" customHeight="1">
      <c r="A17" s="53">
        <v>15</v>
      </c>
      <c r="B17" s="327" t="s">
        <v>206</v>
      </c>
      <c r="C17" s="328"/>
      <c r="D17" s="328"/>
      <c r="E17" s="328"/>
      <c r="F17" s="329"/>
      <c r="G17" s="38">
        <v>3</v>
      </c>
    </row>
    <row r="18" spans="1:7" ht="18" customHeight="1">
      <c r="A18" s="53">
        <v>16</v>
      </c>
      <c r="B18" s="327" t="s">
        <v>183</v>
      </c>
      <c r="C18" s="328"/>
      <c r="D18" s="328"/>
      <c r="E18" s="328"/>
      <c r="F18" s="329"/>
      <c r="G18" s="38">
        <v>1</v>
      </c>
    </row>
    <row r="19" spans="1:7" ht="18" customHeight="1">
      <c r="A19" s="53">
        <v>17</v>
      </c>
      <c r="B19" s="327" t="s">
        <v>167</v>
      </c>
      <c r="C19" s="328"/>
      <c r="D19" s="328"/>
      <c r="E19" s="328"/>
      <c r="F19" s="329"/>
      <c r="G19" s="38">
        <v>5</v>
      </c>
    </row>
    <row r="20" spans="1:7" ht="18" customHeight="1">
      <c r="A20" s="53">
        <v>18</v>
      </c>
      <c r="B20" s="339" t="s">
        <v>209</v>
      </c>
      <c r="C20" s="340"/>
      <c r="D20" s="340"/>
      <c r="E20" s="340"/>
      <c r="F20" s="341"/>
      <c r="G20" s="38"/>
    </row>
    <row r="21" spans="1:7" ht="22.5" customHeight="1">
      <c r="A21" s="53">
        <v>19</v>
      </c>
      <c r="B21" s="342" t="s">
        <v>197</v>
      </c>
      <c r="C21" s="343"/>
      <c r="D21" s="343"/>
      <c r="E21" s="343"/>
      <c r="F21" s="344"/>
      <c r="G21" s="53">
        <v>39</v>
      </c>
    </row>
    <row r="22" spans="1:7" s="137" customFormat="1" ht="23.25" customHeight="1">
      <c r="A22" s="40">
        <v>20</v>
      </c>
      <c r="B22" s="330" t="s">
        <v>181</v>
      </c>
      <c r="C22" s="331"/>
      <c r="D22" s="331"/>
      <c r="E22" s="331"/>
      <c r="F22" s="332"/>
      <c r="G22" s="40"/>
    </row>
    <row r="23" spans="1:7" ht="15" customHeight="1">
      <c r="A23" s="59"/>
      <c r="B23" s="76"/>
      <c r="C23" s="76"/>
      <c r="D23" s="76"/>
      <c r="E23" s="76"/>
      <c r="F23" s="76"/>
      <c r="G23" s="76"/>
    </row>
    <row r="24" spans="1:8" ht="18" customHeight="1">
      <c r="A24" s="307" t="s">
        <v>205</v>
      </c>
      <c r="B24" s="307"/>
      <c r="C24" s="307"/>
      <c r="D24" s="80"/>
      <c r="E24" s="143"/>
      <c r="F24" s="345" t="s">
        <v>224</v>
      </c>
      <c r="G24" s="346"/>
      <c r="H24" s="77"/>
    </row>
    <row r="25" spans="1:8" ht="15.75" customHeight="1">
      <c r="A25" s="81"/>
      <c r="B25" s="82"/>
      <c r="C25" s="82"/>
      <c r="D25" s="83" t="s">
        <v>119</v>
      </c>
      <c r="E25" s="83"/>
      <c r="F25" s="347" t="s">
        <v>120</v>
      </c>
      <c r="G25" s="347"/>
      <c r="H25" s="78"/>
    </row>
    <row r="26" spans="1:8" ht="12.75" customHeight="1">
      <c r="A26" s="84"/>
      <c r="B26" s="85"/>
      <c r="C26" s="85"/>
      <c r="D26" s="86"/>
      <c r="E26" s="86"/>
      <c r="F26" s="86"/>
      <c r="G26" s="86"/>
      <c r="H26" s="79"/>
    </row>
    <row r="27" spans="1:8" ht="15" customHeight="1">
      <c r="A27" s="84" t="s">
        <v>121</v>
      </c>
      <c r="B27" s="87"/>
      <c r="C27" s="87"/>
      <c r="D27" s="88"/>
      <c r="E27" s="144"/>
      <c r="F27" s="336" t="s">
        <v>225</v>
      </c>
      <c r="G27" s="337"/>
      <c r="H27" s="77"/>
    </row>
    <row r="28" spans="1:8" ht="15">
      <c r="A28" s="89"/>
      <c r="B28" s="90"/>
      <c r="C28" s="90"/>
      <c r="D28" s="91" t="s">
        <v>119</v>
      </c>
      <c r="E28" s="91"/>
      <c r="F28" s="338" t="s">
        <v>120</v>
      </c>
      <c r="G28" s="33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226</v>
      </c>
      <c r="E31" s="145"/>
      <c r="F31" s="145"/>
      <c r="G31" s="97"/>
      <c r="H31" s="32"/>
    </row>
    <row r="32" spans="1:8" ht="12.75" customHeight="1">
      <c r="A32" s="98" t="s">
        <v>123</v>
      </c>
      <c r="B32" s="90"/>
      <c r="C32" s="90"/>
      <c r="D32" s="99" t="s">
        <v>227</v>
      </c>
      <c r="E32" s="145"/>
      <c r="F32" s="145"/>
      <c r="G32" s="90"/>
      <c r="H32" s="30"/>
    </row>
    <row r="33" spans="1:8" ht="15.75">
      <c r="A33" s="95" t="s">
        <v>124</v>
      </c>
      <c r="B33" s="90"/>
      <c r="C33" s="90"/>
      <c r="D33" s="146"/>
      <c r="E33" s="147"/>
      <c r="F33" s="147"/>
      <c r="G33" s="123"/>
      <c r="H33" s="30"/>
    </row>
    <row r="34" spans="1:7" ht="15.75" customHeight="1">
      <c r="A34" s="100" t="s">
        <v>204</v>
      </c>
      <c r="B34" s="101"/>
      <c r="C34" s="101"/>
      <c r="D34" s="148" t="s">
        <v>228</v>
      </c>
      <c r="E34" s="101"/>
      <c r="F34" s="101"/>
      <c r="G34" s="102"/>
    </row>
    <row r="35" spans="1:7" ht="12.75" customHeight="1">
      <c r="A35" s="100"/>
      <c r="B35" s="306"/>
      <c r="C35" s="306"/>
      <c r="D35" s="306"/>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&amp;L29E99881&amp;C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2018-07-10T09:14:27Z</cp:lastPrinted>
  <dcterms:created xsi:type="dcterms:W3CDTF">2014-04-16T11:48:21Z</dcterms:created>
  <dcterms:modified xsi:type="dcterms:W3CDTF">2019-01-29T07:26:48Z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29E99881</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